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<sst xmlns="http://schemas.openxmlformats.org/spreadsheetml/2006/main" uniqueCount="33">
  <si>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ПРИМЕР УКРУПНЁННОЙ СМЕТЫ НА СТРОИТЕЛЬСТВО ДОМА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</si>
  <si>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</si>
  <si>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</si>
  <si>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</si>
  <si>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</si>
  <si>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</si>
  <si>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</si>
  <si>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</si>
  <si>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</si>
  <si>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</si>
  <si>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</si>
  <si>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</si>
  <si>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</si>
  <si>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</si>
  <si>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</si>
  <si>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Подготовка</t>
  </si>
  <si>
    <t>Разработка обычного грунта</t>
  </si>
  <si>
    <t>м³</t>
  </si>
  <si>
    <t>Фундамент</t>
  </si>
  <si>
    <t>Бетонирование ленточного фундамента</t>
  </si>
  <si>
    <t>Коробка</t>
  </si>
  <si>
    <t>Кладка газобетонных блоков</t>
  </si>
  <si>
    <t>Кровля</t>
  </si>
  <si>
    <t>Монтаж кровли из металлочерепицы</t>
  </si>
  <si>
    <t>м²</t>
  </si>
  <si>
    <t>Проёмы</t>
  </si>
  <si>
    <t>Монтаж пластикового окна</t>
  </si>
  <si>
    <t>шт.</t>
  </si>
  <si>
    <t>Фасад</t>
  </si>
  <si>
    <t>Монтаж штукатурного фасада</t>
  </si>
  <si>
    <t>ИТОГО ЗА РАБОТЫ</t>
  </si>
  <si>
    <t>Каркас расчёта по этапам: земляные работы, фундамент, стены, кровля, окна и фасад. Это стартовая структура, а не нормативная смета и не цена дома под ключ.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</si>
  <si>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https://smpro.tech/articles/smeta-na-stroitelstvo-doma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</si>
</sst>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stroitelstvo-d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9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28</v>
      </c>
      <c r="F7" s="12">
        <v>780</v>
      </c>
      <c r="G7" s="12">
        <f>E7*F7</f>
        <v>21840</v>
      </c>
    </row>
    <row r="8" spans="1:7">
      <c r="A8" s="7">
        <v>2</v>
      </c>
      <c r="B8" s="10" t="s">
        <v>18</v>
      </c>
      <c r="C8" s="10" t="s">
        <v>19</v>
      </c>
      <c r="D8" s="7" t="s">
        <v>17</v>
      </c>
      <c r="E8" s="11">
        <v>24</v>
      </c>
      <c r="F8" s="12">
        <v>2520</v>
      </c>
      <c r="G8" s="12">
        <f>E8*F8</f>
        <v>60480</v>
      </c>
    </row>
    <row r="9" spans="1:7">
      <c r="A9" s="7">
        <v>3</v>
      </c>
      <c r="B9" s="10" t="s">
        <v>20</v>
      </c>
      <c r="C9" s="10" t="s">
        <v>21</v>
      </c>
      <c r="D9" s="7" t="s">
        <v>17</v>
      </c>
      <c r="E9" s="11">
        <v>62</v>
      </c>
      <c r="F9" s="12">
        <v>2610</v>
      </c>
      <c r="G9" s="12">
        <f>E9*F9</f>
        <v>161820</v>
      </c>
    </row>
    <row r="10" spans="1:7">
      <c r="A10" s="7">
        <v>4</v>
      </c>
      <c r="B10" s="10" t="s">
        <v>22</v>
      </c>
      <c r="C10" s="10" t="s">
        <v>23</v>
      </c>
      <c r="D10" s="7" t="s">
        <v>24</v>
      </c>
      <c r="E10" s="11">
        <v>168</v>
      </c>
      <c r="F10" s="12">
        <v>950</v>
      </c>
      <c r="G10" s="12">
        <f>E10*F10</f>
        <v>159600</v>
      </c>
    </row>
    <row r="11" spans="1:7">
      <c r="A11" s="7">
        <v>5</v>
      </c>
      <c r="B11" s="10" t="s">
        <v>25</v>
      </c>
      <c r="C11" s="10" t="s">
        <v>26</v>
      </c>
      <c r="D11" s="7" t="s">
        <v>27</v>
      </c>
      <c r="E11" s="11">
        <v>12</v>
      </c>
      <c r="F11" s="12">
        <v>4960</v>
      </c>
      <c r="G11" s="12">
        <f>E11*F11</f>
        <v>59520</v>
      </c>
    </row>
    <row r="12" spans="1:7">
      <c r="A12" s="7">
        <v>6</v>
      </c>
      <c r="B12" s="10" t="s">
        <v>28</v>
      </c>
      <c r="C12" s="10" t="s">
        <v>29</v>
      </c>
      <c r="D12" s="7" t="s">
        <v>24</v>
      </c>
      <c r="E12" s="11">
        <v>190</v>
      </c>
      <c r="F12" s="12">
        <v>1200</v>
      </c>
      <c r="G12" s="12">
        <f>E12*F12</f>
        <v>228000</v>
      </c>
    </row>
    <row r="13" spans="1:7">
      <c r="A13" s="5"/>
      <c r="B13" s="5"/>
      <c r="C13" s="5"/>
      <c r="D13" s="5"/>
      <c r="E13" s="5"/>
      <c r="F13" s="5"/>
      <c r="G13" s="5"/>
    </row>
    <row r="14" spans="1:7">
      <c r="A14" s="3" t="s">
        <v>30</v>
      </c>
      <c r="B14" s="3"/>
      <c r="C14" s="3"/>
      <c r="D14" s="3"/>
      <c r="E14" s="3"/>
      <c r="F14" s="3"/>
      <c r="G14" s="4">
        <f>SUM(G7:G12)</f>
        <v>691260</v>
      </c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 customHeight="1" ht="90">
      <c r="A17" s="8" t="s">
        <v>31</v>
      </c>
      <c r="B17" s="8"/>
      <c r="C17" s="8"/>
      <c r="D17" s="8"/>
      <c r="E17" s="8"/>
      <c r="F17" s="8"/>
      <c r="G17" s="8"/>
    </row>
    <row r="18" spans="1:7">
      <c r="A18" s="5"/>
      <c r="B18" s="5"/>
      <c r="C18" s="5"/>
      <c r="D18" s="5"/>
      <c r="E18" s="5"/>
      <c r="F18" s="5"/>
      <c r="G18" s="5"/>
    </row>
    <row r="19" spans="1:7">
      <c r="A19" s="9" t="s">
        <v>32</v>
      </c>
      <c r="B19" s="9"/>
      <c r="C19" s="9"/>
      <c r="D19" s="9"/>
      <c r="E19" s="9"/>
      <c r="F19" s="9"/>
      <c r="G19" s="9"/>
    </row>
  </sheetData>
  <autoFilter ref="A6:G12"/>
  <mergeCells>
    <mergeCell ref="A1:G1"/>
    <mergeCell ref="A3:C3"/>
    <mergeCell ref="D3:E3"/>
    <mergeCell ref="F3:G3"/>
    <mergeCell ref="A4:C4"/>
    <mergeCell ref="D4:G4"/>
    <mergeCell ref="A5:C5"/>
    <mergeCell ref="D5:G5"/>
    <mergeCell ref="A14:F14"/>
    <mergeCell ref="A17:G17"/>
    <mergeCell ref="A19:G19"/>
  </mergeCells>
  <hyperlinks>
    <hyperlink ref="A19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2026-10-08T20:46:04+00:00</dcterms:created>
  <dcterms:modified xsi:type="dcterms:W3CDTF">2026-10-08T20:46:04+00:00</dcterms:modified>
  <dc:title>Пример укрупнённой сметы на строительство дома</dc:title>
  <dc:description>Каркас расчёта по этапам: земляные работы, фундамент, стены, кровля, окна и фасад. Это стартовая структура, а не нормативная смета и не цена дома под ключ.</dc:description>
  <dc:subject>Редактируемый пример коммерческой сметы</dc:subject>
  <cp:keywords/>
  <cp:category/>
</cp:coreProperties>
</file>