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" sheetId="1" r:id="rId4"/>
  </sheets>
  <definedNames>
    <definedName name="_xlnm._FilterDatabase" localSheetId="0" hidden="1">'Смета'!$A$6:$G$12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<sst xmlns="http://schemas.openxmlformats.org/spreadsheetml/2006/main" uniqueCount="30">
  <si>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ПРИМЕР СМЕТЫ НА РЕМОНТ ДВУХ КОМНАТ В ДОМЕ</t>
  </si>
  <si>
    <t>Объект: ______________________________</t>
  </si>
  <si>
    <t>Номер: __________</t>
  </si>
  <si>
    <t>Редакция: ______</t>
  </si>
  <si>
    <t>Заказчик: ____________________________</t>
  </si>
  <si>
    <t>Исполнитель: __________________________________</t>
  </si>
  <si>
    <t>Дата: __________________</t>
  </si>
  <si>
    <t>Основание расчёта и условия: __________________________</t>
  </si>
  <si>
    <t>№</t>
  </si>
  <si>
    <t>Раздел</t>
  </si>
  <si>
    <t>Работа</t>
  </si>
  <si>
    <t>Ед.</t>
  </si>
  <si>
    <t>Объём</t>
  </si>
  <si>
    <t>Цена, ₽</t>
  </si>
  <si>
    <t>Сумма, ₽</t>
  </si>
  <si>
    <t>Стены: демонтаж</t>
  </si>
  <si>
    <t>Снятие обоев со стен</t>
  </si>
  <si>
    <t>м²</t>
  </si>
  <si>
    <t>Стены: восстановление</t>
  </si>
  <si>
    <t>Штукатурка стен гипсовой смесью</t>
  </si>
  <si>
    <t>Стены: подготовка</t>
  </si>
  <si>
    <t>Грунтование стен</t>
  </si>
  <si>
    <t>Шпатлевание стен под обои</t>
  </si>
  <si>
    <t>Стены: финиш</t>
  </si>
  <si>
    <t>Поклейка флизелиновых обоев</t>
  </si>
  <si>
    <t>Пол на готовом основании</t>
  </si>
  <si>
    <t>Укладка ламината</t>
  </si>
  <si>
    <t>ИТОГО ЗА РАБОТЫ</t>
  </si>
  <si>
    <t>Две комнаты: стены 84 м², локальная штукатурка 24 м², пол 36 м² на готовом основании. Только шесть перечисленных работ; материалы, логистика, кровля, фасад, инженерия и конструктивный ремонт не включены. Важно: учебный коммерческий расчёт. Материалы не включены. Проверьте состав, объёмы, цены, налоги и условия конкретного объекта.</t>
  </si>
  <si>
    <t>Инструкция и актуальный пример: https://smpro.tech/articles/smeta-na-remont-doma</t>
  </si>
</sst>
</file>

<file path=xl/styles.xml><?xml version="1.0" encoding="utf-8"?>
<styleSheet xmlns="http://schemas.openxmlformats.org/spreadsheetml/2006/main" xml:space="preserve">
  <numFmts count="1">
    <numFmt numFmtId="164" formatCode="#,##0.00 [$₽-ru-RU]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4"/>
      <color rgb="FF1C0406"/>
      <name val="Arial"/>
    </font>
    <font>
      <b val="0"/>
      <i val="0"/>
      <strike val="0"/>
      <u val="none"/>
      <sz val="11"/>
      <color rgb="FF1C0406"/>
      <name val="Arial"/>
    </font>
    <font>
      <b val="0"/>
      <i val="1"/>
      <strike val="0"/>
      <u val="none"/>
      <sz val="11"/>
      <color rgb="FF1C0406"/>
      <name val="Arial"/>
    </font>
    <font>
      <b val="0"/>
      <i val="0"/>
      <strike val="0"/>
      <u val="single"/>
      <sz val="11"/>
      <color rgb="FF1C0406"/>
      <name val="Arial"/>
    </font>
  </fonts>
  <fills count="6">
    <fill>
      <patternFill patternType="none"/>
    </fill>
    <fill>
      <patternFill patternType="gray125"/>
    </fill>
    <fill>
      <patternFill patternType="solid">
        <fgColor rgb="FF1C0406"/>
        <bgColor rgb="FF000000"/>
      </patternFill>
    </fill>
    <fill>
      <patternFill patternType="solid">
        <fgColor rgb="FF0E64C7"/>
        <bgColor rgb="FF000000"/>
      </patternFill>
    </fill>
    <fill>
      <patternFill patternType="solid">
        <fgColor rgb="FFEAF4FF"/>
        <bgColor rgb="FF000000"/>
      </patternFill>
    </fill>
    <fill>
      <patternFill patternType="solid">
        <fgColor rgb="FFFFF7EF"/>
        <bgColor rgb="FF000000"/>
      </patternFill>
    </fill>
  </fills>
  <borders count="3">
    <border>
      <left/>
      <right/>
      <top/>
      <bottom/>
      <diagonal/>
    </border>
    <border>
      <left style="thin">
        <color rgb="FFB9D8F7"/>
      </left>
      <right style="thin">
        <color rgb="FFB9D8F7"/>
      </right>
      <top style="thin">
        <color rgb="FFB9D8F7"/>
      </top>
      <bottom style="thin">
        <color rgb="FFB9D8F7"/>
      </bottom>
      <diagonal/>
    </border>
    <border>
      <left style="thin">
        <color rgb="FFD9CBC4"/>
      </left>
      <right style="thin">
        <color rgb="FFD9CBC4"/>
      </right>
      <top style="thin">
        <color rgb="FFD9CBC4"/>
      </top>
      <bottom style="thin">
        <color rgb="FFD9CBC4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true" shrinkToFit="false"/>
    </xf>
    <xf xfId="0" fontId="4" numFmtId="0" fillId="5" borderId="2" applyFont="1" applyNumberFormat="0" applyFill="1" applyBorder="1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0"/>
    <xf xfId="0" fontId="4" numFmtId="0" fillId="5" borderId="2" applyFont="1" applyNumberFormat="0" applyFill="1" applyBorder="1" applyAlignment="1">
      <alignment vertical="center" textRotation="0" wrapText="true" shrinkToFit="false"/>
    </xf>
    <xf xfId="0" fontId="4" numFmtId="4" fillId="5" borderId="2" applyFont="1" applyNumberFormat="1" applyFill="1" applyBorder="1" applyAlignment="1">
      <alignment horizontal="center" vertical="center" textRotation="0" wrapText="true" shrinkToFit="false"/>
    </xf>
    <xf xfId="0" fontId="4" numFmtId="4" fillId="5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/articles/smeta-na-remont-d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9"/>
  <sheetViews>
    <sheetView tabSelected="1" workbookViewId="0" showGridLines="false" showRowColHeaders="1">
      <pane ySplit="6" topLeftCell="A7" activePane="bottomLeft" state="frozen"/>
      <selection pane="bottomLeft" activeCell="A7" sqref="A7"/>
    </sheetView>
  </sheetViews>
  <sheetFormatPr defaultRowHeight="14.4" outlineLevelRow="0" outlineLevelCol="0"/>
  <cols>
    <col min="1" max="1" width="6" customWidth="true" style="0"/>
    <col min="2" max="2" width="19" customWidth="true" style="0"/>
    <col min="3" max="3" width="45" customWidth="true" style="0"/>
    <col min="4" max="4" width="10" customWidth="true" style="0"/>
    <col min="5" max="5" width="12" customWidth="true" style="0"/>
    <col min="6" max="6" width="15" customWidth="true" style="0"/>
    <col min="7" max="7" width="18" customWidth="true" style="0"/>
  </cols>
  <sheetData>
    <row r="1" spans="1:7" customHeight="1" ht="40">
      <c r="A1" s="1" t="s">
        <v>0</v>
      </c>
      <c r="B1" s="1"/>
      <c r="C1" s="1"/>
      <c r="D1" s="1"/>
      <c r="E1" s="1"/>
      <c r="F1" s="1"/>
      <c r="G1" s="1"/>
    </row>
    <row r="2" spans="1:7">
      <c r="A2" s="5"/>
      <c r="B2" s="5"/>
      <c r="C2" s="5"/>
      <c r="D2" s="5"/>
      <c r="E2" s="5"/>
      <c r="F2" s="5"/>
      <c r="G2" s="5"/>
    </row>
    <row r="3" spans="1:7">
      <c r="A3" s="6" t="s">
        <v>1</v>
      </c>
      <c r="B3" s="6"/>
      <c r="C3" s="6"/>
      <c r="D3" s="6" t="s">
        <v>2</v>
      </c>
      <c r="E3" s="6"/>
      <c r="F3" s="6" t="s">
        <v>3</v>
      </c>
      <c r="G3" s="6"/>
    </row>
    <row r="4" spans="1:7">
      <c r="A4" s="6" t="s">
        <v>4</v>
      </c>
      <c r="B4" s="6"/>
      <c r="C4" s="6"/>
      <c r="D4" s="6" t="s">
        <v>5</v>
      </c>
      <c r="E4" s="6"/>
      <c r="F4" s="6"/>
      <c r="G4" s="6"/>
    </row>
    <row r="5" spans="1:7">
      <c r="A5" s="6" t="s">
        <v>6</v>
      </c>
      <c r="B5" s="6"/>
      <c r="C5" s="6"/>
      <c r="D5" s="6" t="s">
        <v>7</v>
      </c>
      <c r="E5" s="6"/>
      <c r="F5" s="6"/>
      <c r="G5" s="6"/>
    </row>
    <row r="6" spans="1:7" customHeight="1" ht="2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</row>
    <row r="7" spans="1:7">
      <c r="A7" s="7">
        <v>1</v>
      </c>
      <c r="B7" s="10" t="s">
        <v>15</v>
      </c>
      <c r="C7" s="10" t="s">
        <v>16</v>
      </c>
      <c r="D7" s="7" t="s">
        <v>17</v>
      </c>
      <c r="E7" s="11">
        <v>84</v>
      </c>
      <c r="F7" s="12">
        <v>100</v>
      </c>
      <c r="G7" s="12">
        <f>E7*F7</f>
        <v>8400</v>
      </c>
    </row>
    <row r="8" spans="1:7">
      <c r="A8" s="7">
        <v>2</v>
      </c>
      <c r="B8" s="10" t="s">
        <v>18</v>
      </c>
      <c r="C8" s="10" t="s">
        <v>19</v>
      </c>
      <c r="D8" s="7" t="s">
        <v>17</v>
      </c>
      <c r="E8" s="11">
        <v>24</v>
      </c>
      <c r="F8" s="12">
        <v>620</v>
      </c>
      <c r="G8" s="12">
        <f>E8*F8</f>
        <v>14880</v>
      </c>
    </row>
    <row r="9" spans="1:7">
      <c r="A9" s="7">
        <v>3</v>
      </c>
      <c r="B9" s="10" t="s">
        <v>20</v>
      </c>
      <c r="C9" s="10" t="s">
        <v>21</v>
      </c>
      <c r="D9" s="7" t="s">
        <v>17</v>
      </c>
      <c r="E9" s="11">
        <v>84</v>
      </c>
      <c r="F9" s="12">
        <v>90</v>
      </c>
      <c r="G9" s="12">
        <f>E9*F9</f>
        <v>7560</v>
      </c>
    </row>
    <row r="10" spans="1:7">
      <c r="A10" s="7">
        <v>4</v>
      </c>
      <c r="B10" s="10" t="s">
        <v>20</v>
      </c>
      <c r="C10" s="10" t="s">
        <v>22</v>
      </c>
      <c r="D10" s="7" t="s">
        <v>17</v>
      </c>
      <c r="E10" s="11">
        <v>84</v>
      </c>
      <c r="F10" s="12">
        <v>250</v>
      </c>
      <c r="G10" s="12">
        <f>E10*F10</f>
        <v>21000</v>
      </c>
    </row>
    <row r="11" spans="1:7">
      <c r="A11" s="7">
        <v>5</v>
      </c>
      <c r="B11" s="10" t="s">
        <v>23</v>
      </c>
      <c r="C11" s="10" t="s">
        <v>24</v>
      </c>
      <c r="D11" s="7" t="s">
        <v>17</v>
      </c>
      <c r="E11" s="11">
        <v>84</v>
      </c>
      <c r="F11" s="12">
        <v>420</v>
      </c>
      <c r="G11" s="12">
        <f>E11*F11</f>
        <v>35280</v>
      </c>
    </row>
    <row r="12" spans="1:7">
      <c r="A12" s="7">
        <v>6</v>
      </c>
      <c r="B12" s="10" t="s">
        <v>25</v>
      </c>
      <c r="C12" s="10" t="s">
        <v>26</v>
      </c>
      <c r="D12" s="7" t="s">
        <v>17</v>
      </c>
      <c r="E12" s="11">
        <v>36</v>
      </c>
      <c r="F12" s="12">
        <v>520</v>
      </c>
      <c r="G12" s="12">
        <f>E12*F12</f>
        <v>18720</v>
      </c>
    </row>
    <row r="13" spans="1:7">
      <c r="A13" s="5"/>
      <c r="B13" s="5"/>
      <c r="C13" s="5"/>
      <c r="D13" s="5"/>
      <c r="E13" s="5"/>
      <c r="F13" s="5"/>
      <c r="G13" s="5"/>
    </row>
    <row r="14" spans="1:7">
      <c r="A14" s="3" t="s">
        <v>27</v>
      </c>
      <c r="B14" s="3"/>
      <c r="C14" s="3"/>
      <c r="D14" s="3"/>
      <c r="E14" s="3"/>
      <c r="F14" s="3"/>
      <c r="G14" s="4">
        <f>SUM(G7:G12)</f>
        <v>105840</v>
      </c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 customHeight="1" ht="90">
      <c r="A17" s="8" t="s">
        <v>28</v>
      </c>
      <c r="B17" s="8"/>
      <c r="C17" s="8"/>
      <c r="D17" s="8"/>
      <c r="E17" s="8"/>
      <c r="F17" s="8"/>
      <c r="G17" s="8"/>
    </row>
    <row r="18" spans="1:7">
      <c r="A18" s="5"/>
      <c r="B18" s="5"/>
      <c r="C18" s="5"/>
      <c r="D18" s="5"/>
      <c r="E18" s="5"/>
      <c r="F18" s="5"/>
      <c r="G18" s="5"/>
    </row>
    <row r="19" spans="1:7">
      <c r="A19" s="9" t="s">
        <v>29</v>
      </c>
      <c r="B19" s="9"/>
      <c r="C19" s="9"/>
      <c r="D19" s="9"/>
      <c r="E19" s="9"/>
      <c r="F19" s="9"/>
      <c r="G19" s="9"/>
    </row>
  </sheetData>
  <autoFilter ref="A6:G12"/>
  <mergeCells>
    <mergeCell ref="A1:G1"/>
    <mergeCell ref="A3:C3"/>
    <mergeCell ref="D3:E3"/>
    <mergeCell ref="F3:G3"/>
    <mergeCell ref="A4:C4"/>
    <mergeCell ref="D4:G4"/>
    <mergeCell ref="A5:C5"/>
    <mergeCell ref="D5:G5"/>
    <mergeCell ref="A14:F14"/>
    <mergeCell ref="A17:G17"/>
    <mergeCell ref="A19:G19"/>
  </mergeCells>
  <hyperlinks>
    <hyperlink ref="A19" r:id="rId_hyperlink_1"/>
  </hyperlinks>
  <printOptions gridLines="false" gridLinesSet="true"/>
  <pageMargins left="0.35" right="0.35" top="0.45" bottom="0.5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>&amp;LSMpro — пример сметы&amp;CСтраница &amp;P из &amp;N&amp;Rsmpro.tech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>SMpro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SMpro</dc:creator>
  <cp:lastModifiedBy>Unknown Creator</cp:lastModifiedBy>
  <dcterms:created xsi:type="dcterms:W3CDTF">2026-10-08T20:46:01+00:00</dcterms:created>
  <dcterms:modified xsi:type="dcterms:W3CDTF">2026-10-08T20:46:01+00:00</dcterms:modified>
  <dc:title>Пример сметы на ремонт двух комнат в доме</dc:title>
  <dc:description>Две комнаты: стены 84 м², локальная штукатурка 24 м², пол 36 м² на готовом основании. Только шесть перечисленных работ; материалы, логистика, кровля, фасад, инженерия и конструктивный ремонт не включены.</dc:description>
  <dc:subject>Редактируемый пример коммерческой сметы</dc:subject>
  <cp:keywords/>
  <cp:category/>
</cp:coreProperties>
</file>